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930"/>
  </bookViews>
  <sheets>
    <sheet name="Billing 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D85" i="1"/>
  <c r="D62" i="1"/>
  <c r="D99" i="1"/>
  <c r="D70" i="1"/>
  <c r="D93" i="1"/>
  <c r="D127" i="1"/>
  <c r="D120" i="1" l="1"/>
  <c r="D76" i="1"/>
  <c r="D114" i="1"/>
  <c r="D14" i="1" s="1"/>
  <c r="D108" i="1"/>
  <c r="D13" i="1" s="1"/>
  <c r="D20" i="1" s="1"/>
  <c r="D148" i="1"/>
</calcChain>
</file>

<file path=xl/sharedStrings.xml><?xml version="1.0" encoding="utf-8"?>
<sst xmlns="http://schemas.openxmlformats.org/spreadsheetml/2006/main" count="179" uniqueCount="98">
  <si>
    <t>Total Expenses</t>
  </si>
  <si>
    <t>Office Visits</t>
  </si>
  <si>
    <t>Diagnostic Studies</t>
  </si>
  <si>
    <t>Physical Therapy</t>
  </si>
  <si>
    <t>Total</t>
  </si>
  <si>
    <t>University Physical Medicine</t>
  </si>
  <si>
    <t>Chiropractic Therapy</t>
  </si>
  <si>
    <t>Office Visit</t>
  </si>
  <si>
    <t>Procedure</t>
  </si>
  <si>
    <t>EMG/Nerve Conduction Study</t>
  </si>
  <si>
    <t>ER Visit</t>
  </si>
  <si>
    <t>Stand-up MRI of Tallahassee PA</t>
  </si>
  <si>
    <t>MRI cervical spine</t>
  </si>
  <si>
    <t>MRI lumbar spine</t>
  </si>
  <si>
    <t>MRI upper joint</t>
  </si>
  <si>
    <t>Diagnostic Imaging</t>
  </si>
  <si>
    <t>Pharmacy</t>
  </si>
  <si>
    <t>IV Therapy</t>
  </si>
  <si>
    <t>CT head/brain</t>
  </si>
  <si>
    <t>CT cervical spine</t>
  </si>
  <si>
    <t>CT lumbar spine</t>
  </si>
  <si>
    <t>CT thoracic spine</t>
  </si>
  <si>
    <t>Tallahassee Orthopedic and Sports Physical Therapy</t>
  </si>
  <si>
    <t>XXXX Healthcare</t>
  </si>
  <si>
    <t>XXXX, DABCN</t>
  </si>
  <si>
    <t>XXXX Chiropractic, Inc.</t>
  </si>
  <si>
    <t>XXXX Associates</t>
  </si>
  <si>
    <t>XXXX Surgery Center</t>
  </si>
  <si>
    <t>XXXX Associates, Inc.</t>
  </si>
  <si>
    <t>XXXX LLC</t>
  </si>
  <si>
    <t>XXXX, LLC</t>
  </si>
  <si>
    <t>XXXX, III PL</t>
  </si>
  <si>
    <t>12/21/YYYY</t>
  </si>
  <si>
    <t>12/20/YYYY</t>
  </si>
  <si>
    <t>01/02/YYYY</t>
  </si>
  <si>
    <t>01/04/YYYY</t>
  </si>
  <si>
    <t>01/06/YYYY</t>
  </si>
  <si>
    <t>01/09/YYYY</t>
  </si>
  <si>
    <t>01/11/YYYY</t>
  </si>
  <si>
    <t>01/13/YYYY</t>
  </si>
  <si>
    <t>01/18/YYYY</t>
  </si>
  <si>
    <t>01/20/YYYY</t>
  </si>
  <si>
    <t>01/23/YYYY</t>
  </si>
  <si>
    <t>01/25/YYYY</t>
  </si>
  <si>
    <t>01/27/YYYY</t>
  </si>
  <si>
    <t>01/30/YYYY</t>
  </si>
  <si>
    <t>02/01/YYYY</t>
  </si>
  <si>
    <t>02/03/YYYY</t>
  </si>
  <si>
    <t>02/06/YYYY</t>
  </si>
  <si>
    <t>02/08/YYYY</t>
  </si>
  <si>
    <t>02/10/YYYY</t>
  </si>
  <si>
    <t>02/13/YYYY</t>
  </si>
  <si>
    <t>02/15/YYYY</t>
  </si>
  <si>
    <t>02/17/YYYY</t>
  </si>
  <si>
    <t>02/20/YYYY</t>
  </si>
  <si>
    <t>02/22/YYYY</t>
  </si>
  <si>
    <t>02/24/YYYY</t>
  </si>
  <si>
    <t>02/27/YYYY</t>
  </si>
  <si>
    <t>03/01/YYYY</t>
  </si>
  <si>
    <t>02/07/YYYY</t>
  </si>
  <si>
    <t>05/23/YYYY</t>
  </si>
  <si>
    <t>03/24/YYYY</t>
  </si>
  <si>
    <t>05/02/YYYY</t>
  </si>
  <si>
    <t>05/03/YYYY</t>
  </si>
  <si>
    <t>05/11/YYYY</t>
  </si>
  <si>
    <t>05/16/YYYY</t>
  </si>
  <si>
    <t>05/30/YYYY</t>
  </si>
  <si>
    <t>08/22/YYYY</t>
  </si>
  <si>
    <t>08/29/YYYY</t>
  </si>
  <si>
    <t>09/25/YYYY</t>
  </si>
  <si>
    <t>10/31/YYYY</t>
  </si>
  <si>
    <r>
      <t xml:space="preserve">Stand-up MRI of Tallahassee PA </t>
    </r>
    <r>
      <rPr>
        <i/>
        <sz val="12"/>
        <color rgb="FFFF0000"/>
        <rFont val="Times New Roman"/>
        <family val="1"/>
      </rPr>
      <t>(Pg.Ref: 49)</t>
    </r>
  </si>
  <si>
    <r>
      <t xml:space="preserve">University Physical Medicine </t>
    </r>
    <r>
      <rPr>
        <i/>
        <sz val="12"/>
        <color rgb="FFFF0000"/>
        <rFont val="Times New Roman"/>
        <family val="1"/>
      </rPr>
      <t>(Pg.Ref: 1)</t>
    </r>
  </si>
  <si>
    <r>
      <t xml:space="preserve">Tallahassee Orthopedic and Sports Physical Therapy </t>
    </r>
    <r>
      <rPr>
        <i/>
        <sz val="12"/>
        <color rgb="FFFF0000"/>
        <rFont val="Times New Roman"/>
        <family val="1"/>
      </rPr>
      <t>(Pg.Ref: 24)</t>
    </r>
  </si>
  <si>
    <r>
      <t xml:space="preserve"> XXXX Healthcare </t>
    </r>
    <r>
      <rPr>
        <i/>
        <sz val="12"/>
        <color rgb="FFFF0000"/>
        <rFont val="Times New Roman"/>
        <family val="1"/>
      </rPr>
      <t>(Pg.Ref: 22-23)</t>
    </r>
  </si>
  <si>
    <r>
      <t xml:space="preserve">XXXX, Inc. </t>
    </r>
    <r>
      <rPr>
        <i/>
        <sz val="12"/>
        <color rgb="FFFF0000"/>
        <rFont val="Times New Roman"/>
        <family val="1"/>
      </rPr>
      <t>(PgRef: 411-417)</t>
    </r>
  </si>
  <si>
    <t xml:space="preserve">XXXX LLC </t>
  </si>
  <si>
    <r>
      <t xml:space="preserve">XXXX, DABCN </t>
    </r>
    <r>
      <rPr>
        <i/>
        <sz val="12"/>
        <color rgb="FFFF0000"/>
        <rFont val="Times New Roman"/>
        <family val="1"/>
      </rPr>
      <t>(Pg.Ref: 8-9)</t>
    </r>
  </si>
  <si>
    <r>
      <t xml:space="preserve">XXXX III PL </t>
    </r>
    <r>
      <rPr>
        <i/>
        <sz val="12"/>
        <color rgb="FFFF0000"/>
        <rFont val="Times New Roman"/>
        <family val="1"/>
      </rPr>
      <t>(Pg.Ref: 386-389)</t>
    </r>
  </si>
  <si>
    <r>
      <t xml:space="preserve">XXXX, LLC </t>
    </r>
    <r>
      <rPr>
        <i/>
        <sz val="12"/>
        <color rgb="FFFF0000"/>
        <rFont val="Times New Roman"/>
        <family val="1"/>
      </rPr>
      <t>(Pg.Ref: 13)</t>
    </r>
  </si>
  <si>
    <r>
      <t xml:space="preserve">XXXX LLC </t>
    </r>
    <r>
      <rPr>
        <i/>
        <sz val="12"/>
        <color rgb="FFFF0000"/>
        <rFont val="Times New Roman"/>
        <family val="1"/>
      </rPr>
      <t>(Pg.Ref: 404)</t>
    </r>
  </si>
  <si>
    <r>
      <t xml:space="preserve">XXXX Associates </t>
    </r>
    <r>
      <rPr>
        <i/>
        <sz val="12"/>
        <color rgb="FFFF0000"/>
        <rFont val="Times New Roman"/>
        <family val="1"/>
      </rPr>
      <t>(Pg.Ref: 6)</t>
    </r>
  </si>
  <si>
    <r>
      <t xml:space="preserve">XXXX LLC </t>
    </r>
    <r>
      <rPr>
        <i/>
        <sz val="12"/>
        <color rgb="FFFF0000"/>
        <rFont val="Times New Roman"/>
        <family val="1"/>
      </rPr>
      <t>(Pg.Ref: 7)</t>
    </r>
  </si>
  <si>
    <r>
      <t xml:space="preserve">XXXX Center </t>
    </r>
    <r>
      <rPr>
        <i/>
        <sz val="12"/>
        <color rgb="FFFF0000"/>
        <rFont val="Times New Roman"/>
        <family val="1"/>
      </rPr>
      <t>(Pg.Ref: 10)</t>
    </r>
  </si>
  <si>
    <r>
      <t xml:space="preserve">XXXX, Inc. </t>
    </r>
    <r>
      <rPr>
        <i/>
        <sz val="12"/>
        <color rgb="FFFF0000"/>
        <rFont val="Times New Roman"/>
        <family val="1"/>
      </rPr>
      <t>(Pg.Ref: 11)</t>
    </r>
  </si>
  <si>
    <t>Patient Name - Billing Summary</t>
  </si>
  <si>
    <t>03/16/YYYY</t>
  </si>
  <si>
    <t>04/13/YYYY</t>
  </si>
  <si>
    <t>07/06/YYYY</t>
  </si>
  <si>
    <t>07/11/YYYY</t>
  </si>
  <si>
    <t>07/13/YYYY</t>
  </si>
  <si>
    <t>07/19/YYYY</t>
  </si>
  <si>
    <t>07/27/YYYY</t>
  </si>
  <si>
    <t>07/31/YYYY</t>
  </si>
  <si>
    <t>08/03/YYYY</t>
  </si>
  <si>
    <t>08/14/YYYY</t>
  </si>
  <si>
    <t>08/21/YYYY</t>
  </si>
  <si>
    <t>09/11/YYYY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</si>
</sst>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4" xfId="0" applyFont="1" applyBorder="1"/>
    <xf numFmtId="164" fontId="1" fillId="0" borderId="4" xfId="0" applyNumberFormat="1" applyFont="1" applyBorder="1"/>
    <xf numFmtId="0" fontId="4" fillId="0" borderId="4" xfId="0" applyFont="1" applyBorder="1"/>
    <xf numFmtId="164" fontId="5" fillId="0" borderId="4" xfId="0" applyNumberFormat="1" applyFont="1" applyBorder="1"/>
    <xf numFmtId="165" fontId="1" fillId="0" borderId="4" xfId="0" applyNumberFormat="1" applyFont="1" applyBorder="1" applyAlignment="1">
      <alignment horizontal="right"/>
    </xf>
    <xf numFmtId="14" fontId="1" fillId="0" borderId="4" xfId="0" applyNumberFormat="1" applyFont="1" applyBorder="1"/>
    <xf numFmtId="14" fontId="4" fillId="0" borderId="4" xfId="0" applyNumberFormat="1" applyFont="1" applyBorder="1"/>
    <xf numFmtId="164" fontId="4" fillId="0" borderId="4" xfId="0" applyNumberFormat="1" applyFont="1" applyBorder="1"/>
    <xf numFmtId="14" fontId="1" fillId="0" borderId="0" xfId="0" applyNumberFormat="1" applyFont="1" applyFill="1"/>
    <xf numFmtId="49" fontId="1" fillId="0" borderId="4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164" fontId="3" fillId="0" borderId="4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9"/>
  <sheetViews>
    <sheetView tabSelected="1" workbookViewId="0">
      <selection activeCell="B3" sqref="B3:D3"/>
    </sheetView>
  </sheetViews>
  <sheetFormatPr defaultRowHeight="15" x14ac:dyDescent="0.25"/>
  <cols>
    <col min="1" max="1" width="4.85546875" customWidth="1"/>
    <col min="2" max="2" width="39.140625" customWidth="1"/>
    <col min="3" max="3" width="30.28515625" customWidth="1"/>
    <col min="4" max="4" width="23.28515625" customWidth="1"/>
    <col min="7" max="7" width="15.5703125" customWidth="1"/>
    <col min="8" max="8" width="9.140625" hidden="1" customWidth="1"/>
    <col min="9" max="9" width="18.85546875" customWidth="1"/>
    <col min="11" max="11" width="15.140625" customWidth="1"/>
  </cols>
  <sheetData>
    <row r="2" spans="2:4" ht="15.75" thickBot="1" x14ac:dyDescent="0.3"/>
    <row r="3" spans="2:4" ht="19.5" thickBot="1" x14ac:dyDescent="0.35">
      <c r="B3" s="18" t="s">
        <v>85</v>
      </c>
      <c r="C3" s="19"/>
      <c r="D3" s="20"/>
    </row>
    <row r="4" spans="2:4" ht="15.75" x14ac:dyDescent="0.25">
      <c r="B4" s="1"/>
      <c r="C4" s="1"/>
      <c r="D4" s="1"/>
    </row>
    <row r="5" spans="2:4" ht="15.75" x14ac:dyDescent="0.25">
      <c r="B5" s="21" t="s">
        <v>0</v>
      </c>
      <c r="C5" s="22"/>
      <c r="D5" s="23"/>
    </row>
    <row r="6" spans="2:4" ht="15.75" x14ac:dyDescent="0.25">
      <c r="B6" s="2" t="s">
        <v>23</v>
      </c>
      <c r="C6" s="2" t="s">
        <v>10</v>
      </c>
      <c r="D6" s="14">
        <v>12496.36</v>
      </c>
    </row>
    <row r="7" spans="2:4" ht="15.75" x14ac:dyDescent="0.25">
      <c r="B7" s="2" t="s">
        <v>25</v>
      </c>
      <c r="C7" s="2" t="s">
        <v>6</v>
      </c>
      <c r="D7" s="3">
        <v>5193.5600000000004</v>
      </c>
    </row>
    <row r="8" spans="2:4" ht="15.75" x14ac:dyDescent="0.25">
      <c r="B8" s="2" t="s">
        <v>11</v>
      </c>
      <c r="C8" s="2" t="s">
        <v>2</v>
      </c>
      <c r="D8" s="3">
        <v>4800</v>
      </c>
    </row>
    <row r="9" spans="2:4" ht="15.75" x14ac:dyDescent="0.25">
      <c r="B9" s="2" t="s">
        <v>24</v>
      </c>
      <c r="C9" s="2" t="s">
        <v>9</v>
      </c>
      <c r="D9" s="3">
        <v>2450</v>
      </c>
    </row>
    <row r="10" spans="2:4" ht="15.75" x14ac:dyDescent="0.25">
      <c r="B10" s="2" t="s">
        <v>31</v>
      </c>
      <c r="C10" s="2" t="s">
        <v>1</v>
      </c>
      <c r="D10" s="3">
        <v>2012</v>
      </c>
    </row>
    <row r="11" spans="2:4" ht="15.75" x14ac:dyDescent="0.25">
      <c r="B11" s="2" t="s">
        <v>30</v>
      </c>
      <c r="C11" s="2" t="s">
        <v>1</v>
      </c>
      <c r="D11" s="3">
        <v>2009</v>
      </c>
    </row>
    <row r="12" spans="2:4" ht="15.75" x14ac:dyDescent="0.25">
      <c r="B12" s="2" t="s">
        <v>29</v>
      </c>
      <c r="C12" s="2" t="s">
        <v>1</v>
      </c>
      <c r="D12" s="3">
        <v>875.68</v>
      </c>
    </row>
    <row r="13" spans="2:4" ht="15.75" x14ac:dyDescent="0.25">
      <c r="B13" s="2" t="s">
        <v>26</v>
      </c>
      <c r="C13" s="2" t="s">
        <v>1</v>
      </c>
      <c r="D13" s="3">
        <f>D108</f>
        <v>16839.2</v>
      </c>
    </row>
    <row r="14" spans="2:4" ht="15.75" x14ac:dyDescent="0.25">
      <c r="B14" s="2" t="s">
        <v>76</v>
      </c>
      <c r="C14" s="2" t="s">
        <v>1</v>
      </c>
      <c r="D14" s="3">
        <f>D114</f>
        <v>2294.4299999999998</v>
      </c>
    </row>
    <row r="15" spans="2:4" ht="15.75" x14ac:dyDescent="0.25">
      <c r="B15" s="2" t="s">
        <v>27</v>
      </c>
      <c r="C15" s="2" t="s">
        <v>8</v>
      </c>
      <c r="D15" s="3">
        <v>32618</v>
      </c>
    </row>
    <row r="16" spans="2:4" ht="15.75" x14ac:dyDescent="0.25">
      <c r="B16" s="2" t="s">
        <v>28</v>
      </c>
      <c r="C16" s="2" t="s">
        <v>8</v>
      </c>
      <c r="D16" s="3">
        <v>4721</v>
      </c>
    </row>
    <row r="17" spans="2:4" ht="15.75" x14ac:dyDescent="0.25">
      <c r="B17" s="2" t="s">
        <v>22</v>
      </c>
      <c r="C17" s="2" t="s">
        <v>3</v>
      </c>
      <c r="D17" s="3">
        <v>2515</v>
      </c>
    </row>
    <row r="18" spans="2:4" ht="15.75" x14ac:dyDescent="0.25">
      <c r="B18" s="2" t="s">
        <v>5</v>
      </c>
      <c r="C18" s="2" t="s">
        <v>6</v>
      </c>
      <c r="D18" s="3">
        <v>380</v>
      </c>
    </row>
    <row r="19" spans="2:4" ht="15.75" x14ac:dyDescent="0.25">
      <c r="B19" s="2"/>
      <c r="C19" s="2"/>
      <c r="D19" s="3"/>
    </row>
    <row r="20" spans="2:4" ht="15.75" x14ac:dyDescent="0.25">
      <c r="B20" s="4" t="s">
        <v>4</v>
      </c>
      <c r="C20" s="4"/>
      <c r="D20" s="5">
        <f>SUM(D6:D19)</f>
        <v>89204.23000000001</v>
      </c>
    </row>
    <row r="21" spans="2:4" ht="15.75" x14ac:dyDescent="0.25">
      <c r="B21" s="1"/>
      <c r="C21" s="1"/>
      <c r="D21" s="1"/>
    </row>
    <row r="22" spans="2:4" ht="15.75" x14ac:dyDescent="0.25">
      <c r="B22" s="1"/>
      <c r="C22" s="12"/>
      <c r="D22" s="1"/>
    </row>
    <row r="23" spans="2:4" ht="15.75" x14ac:dyDescent="0.25">
      <c r="B23" s="15" t="s">
        <v>74</v>
      </c>
      <c r="C23" s="16"/>
      <c r="D23" s="17"/>
    </row>
    <row r="24" spans="2:4" ht="15.75" x14ac:dyDescent="0.25">
      <c r="B24" s="11" t="s">
        <v>32</v>
      </c>
      <c r="C24" s="6" t="s">
        <v>10</v>
      </c>
      <c r="D24" s="3">
        <v>1082.04</v>
      </c>
    </row>
    <row r="25" spans="2:4" ht="15.75" x14ac:dyDescent="0.25">
      <c r="B25" s="11" t="s">
        <v>32</v>
      </c>
      <c r="C25" s="6" t="s">
        <v>16</v>
      </c>
      <c r="D25" s="3">
        <v>14.42</v>
      </c>
    </row>
    <row r="26" spans="2:4" ht="15.75" x14ac:dyDescent="0.25">
      <c r="B26" s="11" t="s">
        <v>32</v>
      </c>
      <c r="C26" s="6" t="s">
        <v>17</v>
      </c>
      <c r="D26" s="3">
        <v>164.59</v>
      </c>
    </row>
    <row r="27" spans="2:4" ht="15.75" x14ac:dyDescent="0.25">
      <c r="B27" s="11" t="s">
        <v>33</v>
      </c>
      <c r="C27" s="6" t="s">
        <v>18</v>
      </c>
      <c r="D27" s="3">
        <v>2270.7199999999998</v>
      </c>
    </row>
    <row r="28" spans="2:4" ht="15.75" x14ac:dyDescent="0.25">
      <c r="B28" s="11" t="s">
        <v>33</v>
      </c>
      <c r="C28" s="6" t="s">
        <v>19</v>
      </c>
      <c r="D28" s="3">
        <v>2840.83</v>
      </c>
    </row>
    <row r="29" spans="2:4" ht="15.75" x14ac:dyDescent="0.25">
      <c r="B29" s="11" t="s">
        <v>33</v>
      </c>
      <c r="C29" s="6" t="s">
        <v>20</v>
      </c>
      <c r="D29" s="3">
        <v>2840.83</v>
      </c>
    </row>
    <row r="30" spans="2:4" ht="15.75" x14ac:dyDescent="0.25">
      <c r="B30" s="11" t="s">
        <v>33</v>
      </c>
      <c r="C30" s="6" t="s">
        <v>21</v>
      </c>
      <c r="D30" s="3">
        <v>3282.93</v>
      </c>
    </row>
    <row r="31" spans="2:4" ht="15.75" x14ac:dyDescent="0.25">
      <c r="B31" s="11"/>
      <c r="C31" s="7"/>
      <c r="D31" s="3"/>
    </row>
    <row r="32" spans="2:4" ht="15.75" x14ac:dyDescent="0.25">
      <c r="B32" s="8" t="s">
        <v>4</v>
      </c>
      <c r="C32" s="8"/>
      <c r="D32" s="9">
        <v>12496.36</v>
      </c>
    </row>
    <row r="33" spans="2:4" ht="15.75" x14ac:dyDescent="0.25">
      <c r="B33" s="1"/>
      <c r="C33" s="1"/>
      <c r="D33" s="1"/>
    </row>
    <row r="34" spans="2:4" ht="15.75" x14ac:dyDescent="0.25">
      <c r="B34" s="1"/>
      <c r="C34" s="12"/>
    </row>
    <row r="35" spans="2:4" ht="15.75" x14ac:dyDescent="0.25">
      <c r="B35" s="15" t="s">
        <v>75</v>
      </c>
      <c r="C35" s="16"/>
      <c r="D35" s="17"/>
    </row>
    <row r="36" spans="2:4" ht="15.75" x14ac:dyDescent="0.25">
      <c r="B36" s="11" t="s">
        <v>34</v>
      </c>
      <c r="C36" s="6" t="s">
        <v>6</v>
      </c>
      <c r="D36" s="3">
        <v>236.5</v>
      </c>
    </row>
    <row r="37" spans="2:4" ht="15.75" x14ac:dyDescent="0.25">
      <c r="B37" s="11" t="s">
        <v>35</v>
      </c>
      <c r="C37" s="6" t="s">
        <v>6</v>
      </c>
      <c r="D37" s="3">
        <v>147.52000000000001</v>
      </c>
    </row>
    <row r="38" spans="2:4" ht="15.75" x14ac:dyDescent="0.25">
      <c r="B38" s="11" t="s">
        <v>36</v>
      </c>
      <c r="C38" s="6" t="s">
        <v>6</v>
      </c>
      <c r="D38" s="3">
        <v>239.52</v>
      </c>
    </row>
    <row r="39" spans="2:4" ht="15.75" x14ac:dyDescent="0.25">
      <c r="B39" s="11" t="s">
        <v>37</v>
      </c>
      <c r="C39" s="6" t="s">
        <v>6</v>
      </c>
      <c r="D39" s="3">
        <v>228.88</v>
      </c>
    </row>
    <row r="40" spans="2:4" ht="15.75" x14ac:dyDescent="0.25">
      <c r="B40" s="11" t="s">
        <v>38</v>
      </c>
      <c r="C40" s="6" t="s">
        <v>6</v>
      </c>
      <c r="D40" s="3">
        <v>132.52000000000001</v>
      </c>
    </row>
    <row r="41" spans="2:4" ht="15.75" x14ac:dyDescent="0.25">
      <c r="B41" s="11" t="s">
        <v>39</v>
      </c>
      <c r="C41" s="6" t="s">
        <v>6</v>
      </c>
      <c r="D41" s="3">
        <v>107.52</v>
      </c>
    </row>
    <row r="42" spans="2:4" ht="15.75" x14ac:dyDescent="0.25">
      <c r="B42" s="11" t="s">
        <v>40</v>
      </c>
      <c r="C42" s="6" t="s">
        <v>6</v>
      </c>
      <c r="D42" s="3">
        <v>147.52000000000001</v>
      </c>
    </row>
    <row r="43" spans="2:4" ht="15.75" x14ac:dyDescent="0.25">
      <c r="B43" s="11" t="s">
        <v>41</v>
      </c>
      <c r="C43" s="6" t="s">
        <v>6</v>
      </c>
      <c r="D43" s="3">
        <v>136.5</v>
      </c>
    </row>
    <row r="44" spans="2:4" ht="15.75" x14ac:dyDescent="0.25">
      <c r="B44" s="11" t="s">
        <v>42</v>
      </c>
      <c r="C44" s="6" t="s">
        <v>6</v>
      </c>
      <c r="D44" s="3">
        <v>168.2</v>
      </c>
    </row>
    <row r="45" spans="2:4" ht="15.75" x14ac:dyDescent="0.25">
      <c r="B45" s="11" t="s">
        <v>43</v>
      </c>
      <c r="C45" s="6" t="s">
        <v>6</v>
      </c>
      <c r="D45" s="3">
        <v>252.52</v>
      </c>
    </row>
    <row r="46" spans="2:4" ht="15.75" x14ac:dyDescent="0.25">
      <c r="B46" s="11" t="s">
        <v>44</v>
      </c>
      <c r="C46" s="6" t="s">
        <v>6</v>
      </c>
      <c r="D46" s="3">
        <v>139.52000000000001</v>
      </c>
    </row>
    <row r="47" spans="2:4" ht="15.75" x14ac:dyDescent="0.25">
      <c r="B47" s="11" t="s">
        <v>45</v>
      </c>
      <c r="C47" s="6" t="s">
        <v>6</v>
      </c>
      <c r="D47" s="3">
        <v>200.2</v>
      </c>
    </row>
    <row r="48" spans="2:4" ht="15.75" x14ac:dyDescent="0.25">
      <c r="B48" s="11" t="s">
        <v>46</v>
      </c>
      <c r="C48" s="6" t="s">
        <v>6</v>
      </c>
      <c r="D48" s="3">
        <v>341.5</v>
      </c>
    </row>
    <row r="49" spans="2:4" ht="15.75" x14ac:dyDescent="0.25">
      <c r="B49" s="11" t="s">
        <v>47</v>
      </c>
      <c r="C49" s="6" t="s">
        <v>6</v>
      </c>
      <c r="D49" s="3">
        <v>200.2</v>
      </c>
    </row>
    <row r="50" spans="2:4" ht="15.75" x14ac:dyDescent="0.25">
      <c r="B50" s="11" t="s">
        <v>48</v>
      </c>
      <c r="C50" s="6" t="s">
        <v>6</v>
      </c>
      <c r="D50" s="3">
        <v>168.2</v>
      </c>
    </row>
    <row r="51" spans="2:4" ht="15.75" x14ac:dyDescent="0.25">
      <c r="B51" s="11" t="s">
        <v>49</v>
      </c>
      <c r="C51" s="6" t="s">
        <v>6</v>
      </c>
      <c r="D51" s="3">
        <v>122.52</v>
      </c>
    </row>
    <row r="52" spans="2:4" ht="15.75" x14ac:dyDescent="0.25">
      <c r="B52" s="11" t="s">
        <v>50</v>
      </c>
      <c r="C52" s="6" t="s">
        <v>6</v>
      </c>
      <c r="D52" s="3">
        <v>168.2</v>
      </c>
    </row>
    <row r="53" spans="2:4" ht="15.75" x14ac:dyDescent="0.25">
      <c r="B53" s="11" t="s">
        <v>51</v>
      </c>
      <c r="C53" s="6" t="s">
        <v>6</v>
      </c>
      <c r="D53" s="3">
        <v>279.52</v>
      </c>
    </row>
    <row r="54" spans="2:4" ht="15.75" x14ac:dyDescent="0.25">
      <c r="B54" s="11" t="s">
        <v>52</v>
      </c>
      <c r="C54" s="6" t="s">
        <v>6</v>
      </c>
      <c r="D54" s="3">
        <v>193.2</v>
      </c>
    </row>
    <row r="55" spans="2:4" ht="15.75" x14ac:dyDescent="0.25">
      <c r="B55" s="11" t="s">
        <v>53</v>
      </c>
      <c r="C55" s="6" t="s">
        <v>6</v>
      </c>
      <c r="D55" s="3">
        <v>161.69999999999999</v>
      </c>
    </row>
    <row r="56" spans="2:4" ht="15.75" x14ac:dyDescent="0.25">
      <c r="B56" s="11" t="s">
        <v>54</v>
      </c>
      <c r="C56" s="6" t="s">
        <v>6</v>
      </c>
      <c r="D56" s="3">
        <v>97.18</v>
      </c>
    </row>
    <row r="57" spans="2:4" ht="15.75" x14ac:dyDescent="0.25">
      <c r="B57" s="11" t="s">
        <v>55</v>
      </c>
      <c r="C57" s="6" t="s">
        <v>6</v>
      </c>
      <c r="D57" s="3">
        <v>208.2</v>
      </c>
    </row>
    <row r="58" spans="2:4" ht="15.75" x14ac:dyDescent="0.25">
      <c r="B58" s="11" t="s">
        <v>56</v>
      </c>
      <c r="C58" s="6" t="s">
        <v>6</v>
      </c>
      <c r="D58" s="3">
        <v>205.2</v>
      </c>
    </row>
    <row r="59" spans="2:4" ht="15.75" x14ac:dyDescent="0.25">
      <c r="B59" s="11" t="s">
        <v>57</v>
      </c>
      <c r="C59" s="6" t="s">
        <v>6</v>
      </c>
      <c r="D59" s="3">
        <v>215.2</v>
      </c>
    </row>
    <row r="60" spans="2:4" ht="15.75" x14ac:dyDescent="0.25">
      <c r="B60" s="11" t="s">
        <v>58</v>
      </c>
      <c r="C60" s="6" t="s">
        <v>6</v>
      </c>
      <c r="D60" s="3">
        <v>695.82</v>
      </c>
    </row>
    <row r="61" spans="2:4" ht="15.75" x14ac:dyDescent="0.25">
      <c r="B61" s="11"/>
      <c r="C61" s="7"/>
      <c r="D61" s="3"/>
    </row>
    <row r="62" spans="2:4" ht="15.75" x14ac:dyDescent="0.25">
      <c r="B62" s="8" t="s">
        <v>4</v>
      </c>
      <c r="C62" s="8"/>
      <c r="D62" s="9">
        <f>SUM(D36:D61)</f>
        <v>5193.5599999999986</v>
      </c>
    </row>
    <row r="63" spans="2:4" ht="15.75" x14ac:dyDescent="0.25">
      <c r="B63" s="1"/>
      <c r="C63" s="1"/>
      <c r="D63" s="10"/>
    </row>
    <row r="64" spans="2:4" ht="15.75" x14ac:dyDescent="0.25">
      <c r="B64" s="1"/>
      <c r="C64" s="12"/>
      <c r="D64" s="1"/>
    </row>
    <row r="65" spans="2:4" ht="15.75" x14ac:dyDescent="0.25">
      <c r="B65" s="15" t="s">
        <v>71</v>
      </c>
      <c r="C65" s="16"/>
      <c r="D65" s="17"/>
    </row>
    <row r="66" spans="2:4" ht="15.75" x14ac:dyDescent="0.25">
      <c r="B66" s="11" t="s">
        <v>59</v>
      </c>
      <c r="C66" s="6" t="s">
        <v>12</v>
      </c>
      <c r="D66" s="3">
        <v>1600</v>
      </c>
    </row>
    <row r="67" spans="2:4" ht="15.75" x14ac:dyDescent="0.25">
      <c r="B67" s="11" t="s">
        <v>59</v>
      </c>
      <c r="C67" s="6" t="s">
        <v>13</v>
      </c>
      <c r="D67" s="3">
        <v>1600</v>
      </c>
    </row>
    <row r="68" spans="2:4" ht="15.75" x14ac:dyDescent="0.25">
      <c r="B68" s="11" t="s">
        <v>60</v>
      </c>
      <c r="C68" s="6" t="s">
        <v>14</v>
      </c>
      <c r="D68" s="3">
        <v>1600</v>
      </c>
    </row>
    <row r="69" spans="2:4" ht="15.75" x14ac:dyDescent="0.25">
      <c r="B69" s="11"/>
      <c r="C69" s="7"/>
      <c r="D69" s="3"/>
    </row>
    <row r="70" spans="2:4" ht="15.75" x14ac:dyDescent="0.25">
      <c r="B70" s="8" t="s">
        <v>4</v>
      </c>
      <c r="C70" s="8"/>
      <c r="D70" s="9">
        <f>SUM(D66:D69)</f>
        <v>4800</v>
      </c>
    </row>
    <row r="72" spans="2:4" ht="15.75" x14ac:dyDescent="0.25">
      <c r="B72" s="1"/>
      <c r="C72" s="12"/>
    </row>
    <row r="73" spans="2:4" ht="15.75" x14ac:dyDescent="0.25">
      <c r="B73" s="15" t="s">
        <v>77</v>
      </c>
      <c r="C73" s="16"/>
      <c r="D73" s="17"/>
    </row>
    <row r="74" spans="2:4" ht="15.75" x14ac:dyDescent="0.25">
      <c r="B74" s="11" t="s">
        <v>51</v>
      </c>
      <c r="C74" s="6" t="s">
        <v>9</v>
      </c>
      <c r="D74" s="3">
        <v>2450</v>
      </c>
    </row>
    <row r="75" spans="2:4" ht="15.75" x14ac:dyDescent="0.25">
      <c r="B75" s="11"/>
      <c r="C75" s="7"/>
      <c r="D75" s="3"/>
    </row>
    <row r="76" spans="2:4" ht="15.75" x14ac:dyDescent="0.25">
      <c r="B76" s="8" t="s">
        <v>4</v>
      </c>
      <c r="C76" s="8"/>
      <c r="D76" s="9">
        <f>SUM(D74:D75)</f>
        <v>2450</v>
      </c>
    </row>
    <row r="77" spans="2:4" ht="15.75" x14ac:dyDescent="0.25">
      <c r="B77" s="1"/>
      <c r="C77" s="1"/>
      <c r="D77" s="10"/>
    </row>
    <row r="78" spans="2:4" ht="15.75" x14ac:dyDescent="0.25">
      <c r="B78" s="1"/>
      <c r="C78" s="12"/>
      <c r="D78" s="1"/>
    </row>
    <row r="79" spans="2:4" ht="15.75" x14ac:dyDescent="0.25">
      <c r="B79" s="15" t="s">
        <v>78</v>
      </c>
      <c r="C79" s="16"/>
      <c r="D79" s="17"/>
    </row>
    <row r="80" spans="2:4" ht="15.75" x14ac:dyDescent="0.25">
      <c r="B80" s="11" t="s">
        <v>61</v>
      </c>
      <c r="C80" s="6" t="s">
        <v>7</v>
      </c>
      <c r="D80" s="3">
        <v>490</v>
      </c>
    </row>
    <row r="81" spans="2:4" ht="15.75" x14ac:dyDescent="0.25">
      <c r="B81" s="11" t="s">
        <v>62</v>
      </c>
      <c r="C81" s="6" t="s">
        <v>7</v>
      </c>
      <c r="D81" s="3">
        <v>185</v>
      </c>
    </row>
    <row r="82" spans="2:4" ht="15.75" x14ac:dyDescent="0.25">
      <c r="B82" s="11" t="s">
        <v>63</v>
      </c>
      <c r="C82" s="6" t="s">
        <v>15</v>
      </c>
      <c r="D82" s="3">
        <v>1067</v>
      </c>
    </row>
    <row r="83" spans="2:4" ht="15.75" x14ac:dyDescent="0.25">
      <c r="B83" s="11" t="s">
        <v>64</v>
      </c>
      <c r="C83" s="6" t="s">
        <v>7</v>
      </c>
      <c r="D83" s="3">
        <v>270</v>
      </c>
    </row>
    <row r="84" spans="2:4" ht="15.75" x14ac:dyDescent="0.25">
      <c r="B84" s="11"/>
      <c r="C84" s="7"/>
      <c r="D84" s="3"/>
    </row>
    <row r="85" spans="2:4" ht="15.75" x14ac:dyDescent="0.25">
      <c r="B85" s="8" t="s">
        <v>4</v>
      </c>
      <c r="C85" s="8"/>
      <c r="D85" s="9">
        <f>SUM(D80:D84)</f>
        <v>2012</v>
      </c>
    </row>
    <row r="86" spans="2:4" ht="15.75" x14ac:dyDescent="0.25">
      <c r="B86" s="1"/>
      <c r="C86" s="1"/>
      <c r="D86" s="1"/>
    </row>
    <row r="87" spans="2:4" ht="15.75" x14ac:dyDescent="0.25">
      <c r="B87" s="1"/>
      <c r="C87" s="12"/>
      <c r="D87" s="1"/>
    </row>
    <row r="88" spans="2:4" ht="15.75" x14ac:dyDescent="0.25">
      <c r="B88" s="15" t="s">
        <v>79</v>
      </c>
      <c r="C88" s="16"/>
      <c r="D88" s="17"/>
    </row>
    <row r="89" spans="2:4" ht="15.75" x14ac:dyDescent="0.25">
      <c r="B89" s="11" t="s">
        <v>65</v>
      </c>
      <c r="C89" s="6" t="s">
        <v>7</v>
      </c>
      <c r="D89" s="3">
        <v>881</v>
      </c>
    </row>
    <row r="90" spans="2:4" ht="15.75" x14ac:dyDescent="0.25">
      <c r="B90" s="11" t="s">
        <v>66</v>
      </c>
      <c r="C90" s="6" t="s">
        <v>7</v>
      </c>
      <c r="D90" s="3">
        <v>564</v>
      </c>
    </row>
    <row r="91" spans="2:4" ht="15.75" x14ac:dyDescent="0.25">
      <c r="B91" s="11" t="s">
        <v>67</v>
      </c>
      <c r="C91" s="6" t="s">
        <v>7</v>
      </c>
      <c r="D91" s="3">
        <v>564</v>
      </c>
    </row>
    <row r="92" spans="2:4" ht="15.75" x14ac:dyDescent="0.25">
      <c r="B92" s="11"/>
      <c r="C92" s="7"/>
      <c r="D92" s="3"/>
    </row>
    <row r="93" spans="2:4" ht="15.75" x14ac:dyDescent="0.25">
      <c r="B93" s="8" t="s">
        <v>4</v>
      </c>
      <c r="C93" s="8"/>
      <c r="D93" s="9">
        <f>SUM(D89:D92)</f>
        <v>2009</v>
      </c>
    </row>
    <row r="94" spans="2:4" ht="15.75" x14ac:dyDescent="0.25">
      <c r="B94" s="1"/>
      <c r="C94" s="1"/>
      <c r="D94" s="1"/>
    </row>
    <row r="95" spans="2:4" x14ac:dyDescent="0.25">
      <c r="C95" s="13"/>
    </row>
    <row r="96" spans="2:4" ht="15.75" x14ac:dyDescent="0.25">
      <c r="B96" s="15" t="s">
        <v>80</v>
      </c>
      <c r="C96" s="16"/>
      <c r="D96" s="17"/>
    </row>
    <row r="97" spans="2:4" ht="15.75" x14ac:dyDescent="0.25">
      <c r="B97" s="11" t="s">
        <v>68</v>
      </c>
      <c r="C97" s="6" t="s">
        <v>7</v>
      </c>
      <c r="D97" s="3">
        <v>875.68</v>
      </c>
    </row>
    <row r="98" spans="2:4" ht="15.75" x14ac:dyDescent="0.25">
      <c r="B98" s="11"/>
      <c r="C98" s="7"/>
      <c r="D98" s="3"/>
    </row>
    <row r="99" spans="2:4" ht="15.75" x14ac:dyDescent="0.25">
      <c r="B99" s="8" t="s">
        <v>4</v>
      </c>
      <c r="C99" s="8"/>
      <c r="D99" s="9">
        <f>SUM(D97:D98)</f>
        <v>875.68</v>
      </c>
    </row>
    <row r="101" spans="2:4" ht="15.75" x14ac:dyDescent="0.25">
      <c r="B101" s="1"/>
      <c r="C101" s="12"/>
      <c r="D101" s="1"/>
    </row>
    <row r="102" spans="2:4" ht="15.75" x14ac:dyDescent="0.25">
      <c r="B102" s="15" t="s">
        <v>81</v>
      </c>
      <c r="C102" s="16"/>
      <c r="D102" s="17"/>
    </row>
    <row r="103" spans="2:4" ht="15.75" x14ac:dyDescent="0.25">
      <c r="B103" s="11" t="s">
        <v>69</v>
      </c>
      <c r="C103" s="6" t="s">
        <v>7</v>
      </c>
      <c r="D103" s="3">
        <v>881</v>
      </c>
    </row>
    <row r="104" spans="2:4" ht="15.75" x14ac:dyDescent="0.25">
      <c r="B104" s="11" t="s">
        <v>70</v>
      </c>
      <c r="C104" s="6" t="s">
        <v>8</v>
      </c>
      <c r="D104" s="3">
        <v>15296.2</v>
      </c>
    </row>
    <row r="105" spans="2:4" ht="15.75" x14ac:dyDescent="0.25">
      <c r="B105" s="11" t="s">
        <v>86</v>
      </c>
      <c r="C105" s="6" t="s">
        <v>7</v>
      </c>
      <c r="D105" s="3">
        <v>386</v>
      </c>
    </row>
    <row r="106" spans="2:4" ht="15.75" x14ac:dyDescent="0.25">
      <c r="B106" s="11" t="s">
        <v>87</v>
      </c>
      <c r="C106" s="6" t="s">
        <v>7</v>
      </c>
      <c r="D106" s="3">
        <v>276</v>
      </c>
    </row>
    <row r="107" spans="2:4" ht="15.75" x14ac:dyDescent="0.25">
      <c r="B107" s="11"/>
      <c r="C107" s="7"/>
      <c r="D107" s="3"/>
    </row>
    <row r="108" spans="2:4" ht="15.75" x14ac:dyDescent="0.25">
      <c r="B108" s="8" t="s">
        <v>4</v>
      </c>
      <c r="C108" s="8"/>
      <c r="D108" s="9">
        <f>SUM(D103:D107)</f>
        <v>16839.2</v>
      </c>
    </row>
    <row r="109" spans="2:4" ht="15.75" x14ac:dyDescent="0.25">
      <c r="B109" s="1"/>
      <c r="C109" s="1"/>
      <c r="D109" s="1"/>
    </row>
    <row r="110" spans="2:4" ht="15.75" x14ac:dyDescent="0.25">
      <c r="B110" s="1"/>
      <c r="C110" s="12"/>
      <c r="D110" s="1"/>
    </row>
    <row r="111" spans="2:4" ht="15.75" x14ac:dyDescent="0.25">
      <c r="B111" s="15" t="s">
        <v>82</v>
      </c>
      <c r="C111" s="16"/>
      <c r="D111" s="17"/>
    </row>
    <row r="112" spans="2:4" ht="15.75" x14ac:dyDescent="0.25">
      <c r="B112" s="11" t="s">
        <v>70</v>
      </c>
      <c r="C112" s="6" t="s">
        <v>8</v>
      </c>
      <c r="D112" s="3">
        <v>2294.4299999999998</v>
      </c>
    </row>
    <row r="113" spans="2:4" ht="15.75" x14ac:dyDescent="0.25">
      <c r="B113" s="11"/>
      <c r="C113" s="7"/>
      <c r="D113" s="3"/>
    </row>
    <row r="114" spans="2:4" ht="15.75" x14ac:dyDescent="0.25">
      <c r="B114" s="8" t="s">
        <v>4</v>
      </c>
      <c r="C114" s="8"/>
      <c r="D114" s="9">
        <f>SUM(D112:D113)</f>
        <v>2294.4299999999998</v>
      </c>
    </row>
    <row r="115" spans="2:4" ht="15.75" x14ac:dyDescent="0.25">
      <c r="B115" s="1"/>
      <c r="C115" s="1"/>
      <c r="D115" s="1"/>
    </row>
    <row r="116" spans="2:4" ht="15.75" x14ac:dyDescent="0.25">
      <c r="B116" s="1"/>
      <c r="C116" s="12"/>
      <c r="D116" s="1"/>
    </row>
    <row r="117" spans="2:4" ht="15.75" x14ac:dyDescent="0.25">
      <c r="B117" s="15" t="s">
        <v>83</v>
      </c>
      <c r="C117" s="16"/>
      <c r="D117" s="17"/>
    </row>
    <row r="118" spans="2:4" ht="15.75" x14ac:dyDescent="0.25">
      <c r="B118" s="11" t="s">
        <v>70</v>
      </c>
      <c r="C118" s="6" t="s">
        <v>8</v>
      </c>
      <c r="D118" s="3">
        <v>32618</v>
      </c>
    </row>
    <row r="119" spans="2:4" ht="15.75" x14ac:dyDescent="0.25">
      <c r="B119" s="11"/>
      <c r="C119" s="7"/>
      <c r="D119" s="3"/>
    </row>
    <row r="120" spans="2:4" ht="15.75" x14ac:dyDescent="0.25">
      <c r="B120" s="8" t="s">
        <v>4</v>
      </c>
      <c r="C120" s="8"/>
      <c r="D120" s="9">
        <f>SUM(D118:D119)</f>
        <v>32618</v>
      </c>
    </row>
    <row r="123" spans="2:4" x14ac:dyDescent="0.25">
      <c r="C123" s="13"/>
    </row>
    <row r="124" spans="2:4" ht="15.75" x14ac:dyDescent="0.25">
      <c r="B124" s="15" t="s">
        <v>84</v>
      </c>
      <c r="C124" s="16"/>
      <c r="D124" s="17"/>
    </row>
    <row r="125" spans="2:4" ht="15.75" x14ac:dyDescent="0.25">
      <c r="B125" s="11" t="s">
        <v>70</v>
      </c>
      <c r="C125" s="6" t="s">
        <v>8</v>
      </c>
      <c r="D125" s="3">
        <v>4721</v>
      </c>
    </row>
    <row r="126" spans="2:4" ht="15.75" x14ac:dyDescent="0.25">
      <c r="B126" s="11"/>
      <c r="C126" s="7"/>
      <c r="D126" s="3"/>
    </row>
    <row r="127" spans="2:4" ht="15.75" x14ac:dyDescent="0.25">
      <c r="B127" s="8" t="s">
        <v>4</v>
      </c>
      <c r="C127" s="8"/>
      <c r="D127" s="9">
        <f>SUM(D125:D126)</f>
        <v>4721</v>
      </c>
    </row>
    <row r="129" spans="2:4" ht="15.75" x14ac:dyDescent="0.25">
      <c r="B129" s="1"/>
      <c r="C129" s="12"/>
      <c r="D129" s="1"/>
    </row>
    <row r="130" spans="2:4" ht="15.75" x14ac:dyDescent="0.25">
      <c r="B130" s="15" t="s">
        <v>73</v>
      </c>
      <c r="C130" s="16"/>
      <c r="D130" s="17"/>
    </row>
    <row r="131" spans="2:4" ht="15.75" x14ac:dyDescent="0.25">
      <c r="B131" s="11" t="s">
        <v>88</v>
      </c>
      <c r="C131" s="6" t="s">
        <v>3</v>
      </c>
      <c r="D131" s="3">
        <v>295</v>
      </c>
    </row>
    <row r="132" spans="2:4" ht="15.75" x14ac:dyDescent="0.25">
      <c r="B132" s="11" t="s">
        <v>89</v>
      </c>
      <c r="C132" s="6" t="s">
        <v>3</v>
      </c>
      <c r="D132" s="3">
        <v>240</v>
      </c>
    </row>
    <row r="133" spans="2:4" ht="15.75" x14ac:dyDescent="0.25">
      <c r="B133" s="11" t="s">
        <v>90</v>
      </c>
      <c r="C133" s="6" t="s">
        <v>3</v>
      </c>
      <c r="D133" s="3">
        <v>240</v>
      </c>
    </row>
    <row r="134" spans="2:4" ht="15.75" x14ac:dyDescent="0.25">
      <c r="B134" s="11" t="s">
        <v>91</v>
      </c>
      <c r="C134" s="6" t="s">
        <v>3</v>
      </c>
      <c r="D134" s="3">
        <v>240</v>
      </c>
    </row>
    <row r="135" spans="2:4" ht="15.75" x14ac:dyDescent="0.25">
      <c r="B135" s="11" t="s">
        <v>92</v>
      </c>
      <c r="C135" s="6" t="s">
        <v>3</v>
      </c>
      <c r="D135" s="3">
        <v>360</v>
      </c>
    </row>
    <row r="136" spans="2:4" ht="15.75" x14ac:dyDescent="0.25">
      <c r="B136" s="11" t="s">
        <v>93</v>
      </c>
      <c r="C136" s="6" t="s">
        <v>3</v>
      </c>
      <c r="D136" s="3">
        <v>450</v>
      </c>
    </row>
    <row r="137" spans="2:4" ht="15.75" x14ac:dyDescent="0.25">
      <c r="B137" s="11" t="s">
        <v>94</v>
      </c>
      <c r="C137" s="6" t="s">
        <v>3</v>
      </c>
      <c r="D137" s="3">
        <v>240</v>
      </c>
    </row>
    <row r="138" spans="2:4" ht="15.75" x14ac:dyDescent="0.25">
      <c r="B138" s="11" t="s">
        <v>95</v>
      </c>
      <c r="C138" s="6" t="s">
        <v>3</v>
      </c>
      <c r="D138" s="3">
        <v>240</v>
      </c>
    </row>
    <row r="139" spans="2:4" ht="15.75" x14ac:dyDescent="0.25">
      <c r="B139" s="11" t="s">
        <v>96</v>
      </c>
      <c r="C139" s="6" t="s">
        <v>3</v>
      </c>
      <c r="D139" s="3">
        <v>210</v>
      </c>
    </row>
    <row r="140" spans="2:4" ht="15.75" x14ac:dyDescent="0.25">
      <c r="B140" s="11"/>
      <c r="C140" s="7"/>
      <c r="D140" s="3"/>
    </row>
    <row r="141" spans="2:4" ht="15.75" x14ac:dyDescent="0.25">
      <c r="B141" s="8" t="s">
        <v>4</v>
      </c>
      <c r="C141" s="8"/>
      <c r="D141" s="9">
        <f>SUM(D131:D140)</f>
        <v>2515</v>
      </c>
    </row>
    <row r="142" spans="2:4" ht="15.75" x14ac:dyDescent="0.25">
      <c r="B142" s="1"/>
      <c r="C142" s="1"/>
      <c r="D142" s="1"/>
    </row>
    <row r="143" spans="2:4" ht="15.75" x14ac:dyDescent="0.25">
      <c r="B143" s="1"/>
      <c r="C143" s="12"/>
      <c r="D143" s="1"/>
    </row>
    <row r="144" spans="2:4" ht="15.75" x14ac:dyDescent="0.25">
      <c r="B144" s="15" t="s">
        <v>72</v>
      </c>
      <c r="C144" s="16"/>
      <c r="D144" s="17"/>
    </row>
    <row r="145" spans="2:4" ht="15.75" x14ac:dyDescent="0.25">
      <c r="B145" s="11" t="s">
        <v>96</v>
      </c>
      <c r="C145" s="6" t="s">
        <v>6</v>
      </c>
      <c r="D145" s="3">
        <v>210</v>
      </c>
    </row>
    <row r="146" spans="2:4" ht="15.75" x14ac:dyDescent="0.25">
      <c r="B146" s="11" t="s">
        <v>97</v>
      </c>
      <c r="C146" s="6" t="s">
        <v>6</v>
      </c>
      <c r="D146" s="3">
        <v>170</v>
      </c>
    </row>
    <row r="147" spans="2:4" ht="15.75" x14ac:dyDescent="0.25">
      <c r="B147" s="11"/>
      <c r="C147" s="7"/>
      <c r="D147" s="3"/>
    </row>
    <row r="148" spans="2:4" ht="15.75" x14ac:dyDescent="0.25">
      <c r="B148" s="8" t="s">
        <v>4</v>
      </c>
      <c r="C148" s="8"/>
      <c r="D148" s="9">
        <f>SUM(D145:D147)</f>
        <v>380</v>
      </c>
    </row>
    <row r="149" spans="2:4" ht="15.75" x14ac:dyDescent="0.25">
      <c r="B149" s="1"/>
      <c r="C149" s="1"/>
      <c r="D149" s="1"/>
    </row>
  </sheetData>
  <mergeCells count="15">
    <mergeCell ref="B3:D3"/>
    <mergeCell ref="B117:D117"/>
    <mergeCell ref="B5:D5"/>
    <mergeCell ref="B35:D35"/>
    <mergeCell ref="B79:D79"/>
    <mergeCell ref="B88:D88"/>
    <mergeCell ref="B144:D144"/>
    <mergeCell ref="B102:D102"/>
    <mergeCell ref="B111:D111"/>
    <mergeCell ref="B73:D73"/>
    <mergeCell ref="B23:D23"/>
    <mergeCell ref="B65:D65"/>
    <mergeCell ref="B96:D96"/>
    <mergeCell ref="B130:D130"/>
    <mergeCell ref="B124:D1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2017-11-24T04:54:39Z</dcterms:created>
  <dcterms:modified xsi:type="dcterms:W3CDTF">2019-01-04T12:25:06Z</dcterms:modified>
</cp:coreProperties>
</file>